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600" windowHeight="900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3" i="1"/>
  <c r="P12" i="1"/>
  <c r="P11" i="1"/>
  <c r="P10" i="1"/>
  <c r="P9" i="1"/>
  <c r="P14" i="1" l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<sst xmlns="http://schemas.openxmlformats.org/spreadsheetml/2006/main" count="27" uniqueCount="22">
  <si>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</si>
  <si>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</si>
  <si>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</si>
  <si>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</si>
  <si>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</si>
  <si>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</si>
  <si>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</si>
  <si>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</si>
  <si>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</si>
  <si>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</si>
  <si>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</si>
  <si>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</si>
  <si>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</si>
  <si>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</si>
  <si>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</si>
  <si>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</si>
  <si>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</si>
  <si>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</si>
  <si>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</si>
  <si>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</si>
  <si>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</si>
  <si>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05.04.2017 г. по 8:00 06.04.2017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</si>
</sst>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8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1" fontId="8" fillId="0" borderId="8" xfId="3" applyNumberFormat="1" applyFont="1" applyFill="1" applyBorder="1" applyAlignment="1" applyProtection="1">
      <alignment horizontal="center" vertical="center" wrapText="1"/>
    </xf>
    <xf numFmtId="1" fontId="7" fillId="0" borderId="8" xfId="3" applyNumberFormat="1" applyFont="1" applyFill="1" applyBorder="1" applyAlignment="1" applyProtection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1" fontId="8" fillId="4" borderId="8" xfId="5" applyNumberFormat="1" applyFont="1" applyFill="1" applyBorder="1" applyAlignment="1">
      <alignment horizontal="center" vertical="center" wrapText="1"/>
    </xf>
    <xf numFmtId="1" fontId="4" fillId="4" borderId="8" xfId="4" applyNumberFormat="1" applyFill="1" applyBorder="1" applyAlignment="1">
      <alignment horizontal="center"/>
    </xf>
    <xf numFmtId="1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3" fontId="8" fillId="4" borderId="8" xfId="5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zoomScale="80" zoomScaleNormal="80" workbookViewId="0">
      <selection activeCell="D23" sqref="D23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31" t="s">
        <v>21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6" spans="3:18" ht="48.75" customHeight="1" x14ac:dyDescent="0.25"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5" t="s">
        <v>19</v>
      </c>
      <c r="M6" s="36"/>
      <c r="N6" s="36"/>
      <c r="O6" s="36"/>
      <c r="P6" s="37"/>
      <c r="Q6" s="22" t="s">
        <v>9</v>
      </c>
      <c r="R6" s="23"/>
    </row>
    <row r="7" spans="3:18" ht="30" x14ac:dyDescent="0.25">
      <c r="C7" s="33"/>
      <c r="D7" s="33"/>
      <c r="E7" s="33"/>
      <c r="F7" s="33"/>
      <c r="G7" s="33"/>
      <c r="H7" s="33"/>
      <c r="I7" s="33"/>
      <c r="J7" s="33"/>
      <c r="K7" s="33"/>
      <c r="L7" s="35" t="s">
        <v>10</v>
      </c>
      <c r="M7" s="37"/>
      <c r="N7" s="35" t="s">
        <v>11</v>
      </c>
      <c r="O7" s="37"/>
      <c r="P7" s="1" t="s">
        <v>12</v>
      </c>
      <c r="Q7" s="24"/>
      <c r="R7" s="25"/>
    </row>
    <row r="8" spans="3:18" x14ac:dyDescent="0.25">
      <c r="C8" s="34"/>
      <c r="D8" s="34"/>
      <c r="E8" s="34"/>
      <c r="F8" s="34"/>
      <c r="G8" s="34"/>
      <c r="H8" s="34"/>
      <c r="I8" s="34"/>
      <c r="J8" s="34"/>
      <c r="K8" s="34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26">
        <v>42830</v>
      </c>
      <c r="E9" s="14">
        <v>12</v>
      </c>
      <c r="F9" s="14">
        <v>0</v>
      </c>
      <c r="G9" s="14">
        <v>301</v>
      </c>
      <c r="H9" s="20">
        <v>1153889</v>
      </c>
      <c r="I9" s="20">
        <v>105250</v>
      </c>
      <c r="J9" s="14">
        <v>151</v>
      </c>
      <c r="K9" s="14">
        <v>104</v>
      </c>
      <c r="L9" s="14">
        <v>52</v>
      </c>
      <c r="M9" s="14">
        <v>48</v>
      </c>
      <c r="N9" s="14">
        <v>46</v>
      </c>
      <c r="O9" s="14">
        <v>46</v>
      </c>
      <c r="P9" s="14">
        <f>M9+O9</f>
        <v>94</v>
      </c>
      <c r="Q9" s="15">
        <v>107</v>
      </c>
      <c r="R9" s="8">
        <v>11</v>
      </c>
    </row>
    <row r="10" spans="3:18" x14ac:dyDescent="0.25">
      <c r="C10" s="3" t="s">
        <v>16</v>
      </c>
      <c r="D10" s="27"/>
      <c r="E10" s="16">
        <v>0</v>
      </c>
      <c r="F10" s="16">
        <v>0</v>
      </c>
      <c r="G10" s="16">
        <v>48</v>
      </c>
      <c r="H10" s="9">
        <v>403130</v>
      </c>
      <c r="I10" s="9">
        <v>38760</v>
      </c>
      <c r="J10" s="16">
        <v>20</v>
      </c>
      <c r="K10" s="16">
        <v>50</v>
      </c>
      <c r="L10" s="16">
        <v>17</v>
      </c>
      <c r="M10" s="16">
        <v>16</v>
      </c>
      <c r="N10" s="16">
        <v>2</v>
      </c>
      <c r="O10" s="16">
        <v>2</v>
      </c>
      <c r="P10" s="14">
        <f t="shared" ref="P10:P13" si="0">M10+O10</f>
        <v>18</v>
      </c>
      <c r="Q10" s="16">
        <v>16</v>
      </c>
      <c r="R10" s="9">
        <v>0</v>
      </c>
    </row>
    <row r="11" spans="3:18" x14ac:dyDescent="0.25">
      <c r="C11" s="3" t="s">
        <v>17</v>
      </c>
      <c r="D11" s="27"/>
      <c r="E11" s="17">
        <v>4</v>
      </c>
      <c r="F11" s="17">
        <v>0</v>
      </c>
      <c r="G11" s="17">
        <v>30</v>
      </c>
      <c r="H11" s="21">
        <v>185955</v>
      </c>
      <c r="I11" s="21">
        <v>4008</v>
      </c>
      <c r="J11" s="17">
        <v>52</v>
      </c>
      <c r="K11" s="17">
        <v>2</v>
      </c>
      <c r="L11" s="17">
        <v>13</v>
      </c>
      <c r="M11" s="17">
        <v>12</v>
      </c>
      <c r="N11" s="17">
        <v>0</v>
      </c>
      <c r="O11" s="18">
        <v>0</v>
      </c>
      <c r="P11" s="14">
        <f t="shared" si="0"/>
        <v>12</v>
      </c>
      <c r="Q11" s="19">
        <v>7</v>
      </c>
      <c r="R11" s="6">
        <v>0</v>
      </c>
    </row>
    <row r="12" spans="3:18" x14ac:dyDescent="0.25">
      <c r="C12" s="7" t="s">
        <v>18</v>
      </c>
      <c r="D12" s="27"/>
      <c r="E12" s="10">
        <v>0</v>
      </c>
      <c r="F12" s="10">
        <v>0</v>
      </c>
      <c r="G12" s="11">
        <v>10</v>
      </c>
      <c r="H12" s="10">
        <v>170096</v>
      </c>
      <c r="I12" s="10">
        <v>0</v>
      </c>
      <c r="J12" s="10">
        <v>10</v>
      </c>
      <c r="K12" s="4">
        <v>20</v>
      </c>
      <c r="L12" s="4">
        <v>9</v>
      </c>
      <c r="M12" s="4">
        <v>6</v>
      </c>
      <c r="N12" s="4">
        <v>2</v>
      </c>
      <c r="O12" s="4">
        <v>1</v>
      </c>
      <c r="P12" s="14">
        <f t="shared" si="0"/>
        <v>7</v>
      </c>
      <c r="Q12" s="12">
        <v>5</v>
      </c>
      <c r="R12" s="12">
        <v>0</v>
      </c>
    </row>
    <row r="13" spans="3:18" x14ac:dyDescent="0.25">
      <c r="C13" s="3" t="s">
        <v>20</v>
      </c>
      <c r="D13" s="28"/>
      <c r="E13" s="4">
        <v>0</v>
      </c>
      <c r="F13" s="4">
        <v>0</v>
      </c>
      <c r="G13" s="4">
        <v>165</v>
      </c>
      <c r="H13" s="4">
        <v>0</v>
      </c>
      <c r="I13" s="4">
        <v>139059</v>
      </c>
      <c r="J13" s="4">
        <v>0</v>
      </c>
      <c r="K13" s="4">
        <v>43</v>
      </c>
      <c r="L13" s="4">
        <v>32</v>
      </c>
      <c r="M13" s="4">
        <v>30</v>
      </c>
      <c r="N13" s="4">
        <v>0</v>
      </c>
      <c r="O13" s="4">
        <v>0</v>
      </c>
      <c r="P13" s="14">
        <f t="shared" si="0"/>
        <v>30</v>
      </c>
      <c r="Q13" s="13"/>
      <c r="R13" s="13"/>
    </row>
    <row r="14" spans="3:18" x14ac:dyDescent="0.25">
      <c r="C14" s="29"/>
      <c r="D14" s="30"/>
      <c r="E14" s="5">
        <f>E9+E10+E11+E12+E13</f>
        <v>16</v>
      </c>
      <c r="F14" s="5">
        <f t="shared" ref="F14:R14" si="1">F9+F10+F11+F12+F13</f>
        <v>0</v>
      </c>
      <c r="G14" s="5">
        <f t="shared" si="1"/>
        <v>554</v>
      </c>
      <c r="H14" s="5">
        <f t="shared" si="1"/>
        <v>1913070</v>
      </c>
      <c r="I14" s="5">
        <f t="shared" si="1"/>
        <v>287077</v>
      </c>
      <c r="J14" s="5">
        <f t="shared" si="1"/>
        <v>233</v>
      </c>
      <c r="K14" s="5">
        <f t="shared" si="1"/>
        <v>219</v>
      </c>
      <c r="L14" s="5">
        <f t="shared" si="1"/>
        <v>123</v>
      </c>
      <c r="M14" s="5">
        <f t="shared" si="1"/>
        <v>112</v>
      </c>
      <c r="N14" s="5">
        <f t="shared" si="1"/>
        <v>50</v>
      </c>
      <c r="O14" s="5">
        <f t="shared" si="1"/>
        <v>49</v>
      </c>
      <c r="P14" s="5">
        <f t="shared" si="1"/>
        <v>161</v>
      </c>
      <c r="Q14" s="5">
        <f t="shared" si="1"/>
        <v>135</v>
      </c>
      <c r="R14" s="5">
        <f t="shared" si="1"/>
        <v>11</v>
      </c>
    </row>
  </sheetData>
  <mergeCells count="16">
    <mergeCell ref="Q6:R7"/>
    <mergeCell ref="D9:D13"/>
    <mergeCell ref="C14:D14"/>
    <mergeCell ref="C4:N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  <mergeCell ref="L7:M7"/>
    <mergeCell ref="N7:O7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5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9D22FB-2AD4-43AB-BFC5-FDBBB01F796A}"/>
</file>

<file path=customXml/itemProps2.xml><?xml version="1.0" encoding="utf-8"?>
<ds:datastoreItem xmlns:ds="http://schemas.openxmlformats.org/officeDocument/2006/customXml" ds:itemID="{EF454D33-60F5-46A7-B668-56E4AA317F84}"/>
</file>

<file path=customXml/itemProps3.xml><?xml version="1.0" encoding="utf-8"?>
<ds:datastoreItem xmlns:ds="http://schemas.openxmlformats.org/officeDocument/2006/customXml" ds:itemID="{59F12E5C-FB75-4D6A-93E2-00C4DDF817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2017-04-06T05:52:19Z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